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<sst xmlns="http://schemas.openxmlformats.org/spreadsheetml/2006/main" count="63" uniqueCount="63">
  <si>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</si>
  <si>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</si>
  <si>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</si>
  <si>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</si>
  <si>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anchura, mediante forrado con piezas de gres esmaltado, y zanquín colocado en un lateral. Recibido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</si>
  <si>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</si>
  <si>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</si>
  <si>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</si>
  <si>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</si>
  <si>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</si>
  <si>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</si>
  <si>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</si>
  <si>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</si>
  <si>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</si>
  <si>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8,00€/m.</t>
  </si>
  <si>
    <t xml:space="preserve">mt18pce011800</t>
  </si>
  <si>
    <t xml:space="preserve">m</t>
  </si>
  <si>
    <t xml:space="preserve">Tabica para peldaño de gres esmaltado, 8,00€/m.</t>
  </si>
  <si>
    <t xml:space="preserve">mt18zce010a500</t>
  </si>
  <si>
    <t xml:space="preserve">m</t>
  </si>
  <si>
    <t xml:space="preserve">Zanquín cerámico de gres esmaltado, 420x180 mm, 5,00€/m.</t>
  </si>
  <si>
    <t xml:space="preserve">mt18bde010800</t>
  </si>
  <si>
    <t xml:space="preserve">m²</t>
  </si>
  <si>
    <t xml:space="preserve">Baldosa cerámica de gres esmaltado, 8,00€/m², según UNE-EN 14411.</t>
  </si>
  <si>
    <t xml:space="preserve">mt18rce010a300</t>
  </si>
  <si>
    <t xml:space="preserve">m</t>
  </si>
  <si>
    <t xml:space="preserve">Rodapié cerámico de gres esmaltado, de 7 cm de anchura, 3,00€/m.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</si>
  <si>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</si>
  <si>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</si>
  <si>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</si>
  <si>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</si>
  <si>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</si>
  <si>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diámetro, limpia.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</si>
  <si>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</si>
  <si>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</si>
  <si>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</si>
  <si>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</si>
  <si>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</si>
  <si>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</si>
  <si>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</si>
  <si>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</si>
  <si>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</si>
  <si>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</si>
  <si>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</si>
  <si>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</si>
  <si>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</si>
  <si>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</si>
  <si>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</si>
  <si>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</si>
  <si>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</si>
  <si>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</si>
  <si>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159,34€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</si>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</sst>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17</v>
      </c>
      <c r="H10" s="11"/>
      <c r="I10" s="12">
        <v>8</v>
      </c>
      <c r="J10" s="12">
        <f ca="1">ROUND(INDIRECT(ADDRESS(ROW()+(0), COLUMN()+(-3), 1))*INDIRECT(ADDRESS(ROW()+(0), COLUMN()+(-1), 1)), 2)</f>
        <v>136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17</v>
      </c>
      <c r="H11" s="11"/>
      <c r="I11" s="12">
        <v>8</v>
      </c>
      <c r="J11" s="12">
        <f ca="1">ROUND(INDIRECT(ADDRESS(ROW()+(0), COLUMN()+(-3), 1))*INDIRECT(ADDRESS(ROW()+(0), COLUMN()+(-1), 1)), 2)</f>
        <v>136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7.14</v>
      </c>
      <c r="H12" s="11"/>
      <c r="I12" s="12">
        <v>5</v>
      </c>
      <c r="J12" s="12">
        <f ca="1">ROUND(INDIRECT(ADDRESS(ROW()+(0), COLUMN()+(-3), 1))*INDIRECT(ADDRESS(ROW()+(0), COLUMN()+(-1), 1)), 2)</f>
        <v>35.7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</v>
      </c>
      <c r="H14" s="11"/>
      <c r="I14" s="12">
        <v>3</v>
      </c>
      <c r="J14" s="12">
        <f ca="1">ROUND(INDIRECT(ADDRESS(ROW()+(0), COLUMN()+(-3), 1))*INDIRECT(ADDRESS(ROW()+(0), COLUMN()+(-1), 1)), 2)</f>
        <v>6</v>
      </c>
      <c r="K14" s="12"/>
    </row>
    <row r="15" spans="1:11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0.22</v>
      </c>
      <c r="H15" s="11"/>
      <c r="I15" s="12">
        <v>115.3</v>
      </c>
      <c r="J15" s="12">
        <f ca="1">ROUND(INDIRECT(ADDRESS(ROW()+(0), COLUMN()+(-3), 1))*INDIRECT(ADDRESS(ROW()+(0), COLUMN()+(-1), 1)), 2)</f>
        <v>25.37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0.02</v>
      </c>
      <c r="H16" s="11"/>
      <c r="I16" s="12">
        <v>14.3</v>
      </c>
      <c r="J16" s="12">
        <f ca="1">ROUND(INDIRECT(ADDRESS(ROW()+(0), COLUMN()+(-3), 1))*INDIRECT(ADDRESS(ROW()+(0), COLUMN()+(-1), 1)), 2)</f>
        <v>0.29</v>
      </c>
      <c r="K16" s="12"/>
    </row>
    <row r="17" spans="1:11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3">
        <v>13.83</v>
      </c>
      <c r="H17" s="13"/>
      <c r="I17" s="14">
        <v>0.78</v>
      </c>
      <c r="J17" s="14">
        <f ca="1">ROUND(INDIRECT(ADDRESS(ROW()+(0), COLUMN()+(-3), 1))*INDIRECT(ADDRESS(ROW()+(0), COLUMN()+(-1), 1)), 2)</f>
        <v>10.79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358.55</v>
      </c>
      <c r="K18" s="17"/>
    </row>
    <row r="19" spans="1:11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9.06</v>
      </c>
      <c r="H20" s="11"/>
      <c r="I20" s="12">
        <v>21.41</v>
      </c>
      <c r="J20" s="12">
        <f ca="1">ROUND(INDIRECT(ADDRESS(ROW()+(0), COLUMN()+(-3), 1))*INDIRECT(ADDRESS(ROW()+(0), COLUMN()+(-1), 1)), 2)</f>
        <v>193.97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9.06</v>
      </c>
      <c r="H21" s="11"/>
      <c r="I21" s="12">
        <v>20.34</v>
      </c>
      <c r="J21" s="12">
        <f ca="1">ROUND(INDIRECT(ADDRESS(ROW()+(0), COLUMN()+(-3), 1))*INDIRECT(ADDRESS(ROW()+(0), COLUMN()+(-1), 1)), 2)</f>
        <v>184.28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9.06</v>
      </c>
      <c r="H22" s="13"/>
      <c r="I22" s="14">
        <v>20.1</v>
      </c>
      <c r="J22" s="14">
        <f ca="1">ROUND(INDIRECT(ADDRESS(ROW()+(0), COLUMN()+(-3), 1))*INDIRECT(ADDRESS(ROW()+(0), COLUMN()+(-1), 1)), 2)</f>
        <v>182.11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1))), 2)</f>
        <v>560.36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1)),INDIRECT(ADDRESS(ROW()+(-7), COLUMN()+(1), 1))), 2)</f>
        <v>918.91</v>
      </c>
      <c r="J25" s="14">
        <f ca="1">ROUND(INDIRECT(ADDRESS(ROW()+(0), COLUMN()+(-3), 1))*INDIRECT(ADDRESS(ROW()+(0), COLUMN()+(-1), 1))/100, 2)</f>
        <v>18.38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1)),INDIRECT(ADDRESS(ROW()+(-8), COLUMN()+(0), 1))), 2)</f>
        <v>937.29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/>
      <c r="K30" s="29" t="s">
        <v>58</v>
      </c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