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<sst xmlns="http://schemas.openxmlformats.org/spreadsheetml/2006/main" count="68" uniqueCount="68">
  <si>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</si>
  <si>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RSP015</t>
  </si>
  <si>
    <t xml:space="preserve">m²</t>
  </si>
  <si>
    <t xml:space="preserve">Sistema "BUTECH" de solado de piedra natural.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</si>
  <si>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colocadas sobre capa de refuerzo de 4 cm de mortero de cemento M-10 armado con malla electrosoldada ME 20x20 Ø 5-5 B 500 T 6x2,20 UNE-EN 10080, realizada sobre lámina fonoaislante multicapa Fonopac "BUTECH" de 2,5 mm de espesor, que actúa como aislamiento acústico, recibidas con adhesivo cementoso mejorado, C2 TE S1, deformable, con deslizamiento reducido y tiempo abierto ampliado, One-flex Gris Premium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</si>
  <si>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</si>
  <si>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</si>
  <si>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</si>
  <si>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</si>
  <si>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</si>
  <si>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</si>
  <si>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</si>
  <si>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</si>
  <si>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</si>
  <si>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</si>
  <si>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</si>
  <si>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</si>
  <si>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</si>
  <si>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mt07ame010d</t>
  </si>
  <si>
    <t xml:space="preserve">m²</t>
  </si>
  <si>
    <t xml:space="preserve">Malla electrosoldada ME 20x20 Ø 5-5 B 500 T 6x2,20 UNE-EN 10080.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</si>
  <si>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</si>
  <si>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</si>
  <si>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</si>
  <si>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mt09mcb010g</t>
  </si>
  <si>
    <t xml:space="preserve">kg</t>
  </si>
  <si>
    <t xml:space="preserve">Adhesivo cementoso mejorado, C2 TE S1, deformable, con deslizamiento reducido y tiempo abierto ampliado, según UNE-EN 12004, One-flex Gris Premium "BUTECH", para la colocación en capa fina de pavimento y revestimientos de mármol y material cerámico en interiores, exteriores y piscinas, a base de cementos de alta resistencia, áridos seleccionados y alto contenido en resinas sintéticas.</t>
  </si>
  <si>
    <t xml:space="preserve">mt18bmn010nha</t>
  </si>
  <si>
    <t xml:space="preserve">m²</t>
  </si>
  <si>
    <t xml:space="preserve">Baldosa de mármol nacional, Crema Levante pulido, 60x30x2 cm, según UNE-EN 12058.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</si>
  <si>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</si>
  <si>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</si>
  <si>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</si>
  <si>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</si>
  <si>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</si>
  <si>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</si>
  <si>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</si>
  <si>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</si>
  <si>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</si>
  <si>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</si>
  <si>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</si>
  <si>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</si>
  <si>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</si>
  <si>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</si>
  <si>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</si>
  <si>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</si>
  <si>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</si>
  <si>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</si>
  <si>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</si>
  <si>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</si>
  <si>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</si>
  <si>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</si>
  <si>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</si>
  <si>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</si>
  <si>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</si>
  <si>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</si>
  <si>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</si>
  <si>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</si>
  <si>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</si>
  <si>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</si>
  <si>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</si>
  <si>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</si>
  <si>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12058:2004</t>
  </si>
  <si>
    <t xml:space="preserve">3/4</t>
  </si>
  <si>
    <t xml:space="preserve">Productos de piedra natural. Baldosas para pavimentos y escaleras.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</si>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</sst>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69.87" customWidth="1"/>
    <col min="5" max="5" width="3.23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5.32</v>
      </c>
      <c r="I10" s="12">
        <f ca="1">ROUND(INDIRECT(ADDRESS(ROW()+(0), COLUMN()+(-3), 1))*INDIRECT(ADDRESS(ROW()+(0), COLUMN()+(-1), 1)), 2)</f>
        <v>5.59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</v>
      </c>
      <c r="G11" s="11"/>
      <c r="H11" s="12">
        <v>0.42</v>
      </c>
      <c r="I11" s="12">
        <f ca="1">ROUND(INDIRECT(ADDRESS(ROW()+(0), COLUMN()+(-3), 1))*INDIRECT(ADDRESS(ROW()+(0), COLUMN()+(-1), 1)), 2)</f>
        <v>0.84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2.52</v>
      </c>
      <c r="I12" s="12">
        <f ca="1">ROUND(INDIRECT(ADDRESS(ROW()+(0), COLUMN()+(-3), 1))*INDIRECT(ADDRESS(ROW()+(0), COLUMN()+(-1), 1)), 2)</f>
        <v>2.65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</v>
      </c>
      <c r="G13" s="11"/>
      <c r="H13" s="12">
        <v>133.3</v>
      </c>
      <c r="I13" s="12">
        <f ca="1">ROUND(INDIRECT(ADDRESS(ROW()+(0), COLUMN()+(-3), 1))*INDIRECT(ADDRESS(ROW()+(0), COLUMN()+(-1), 1)), 2)</f>
        <v>5.33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2.24</v>
      </c>
      <c r="I14" s="12">
        <f ca="1">ROUND(INDIRECT(ADDRESS(ROW()+(0), COLUMN()+(-3), 1))*INDIRECT(ADDRESS(ROW()+(0), COLUMN()+(-1), 1)), 2)</f>
        <v>8.96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1.05</v>
      </c>
      <c r="G15" s="11"/>
      <c r="H15" s="12">
        <v>20.07</v>
      </c>
      <c r="I15" s="12">
        <f ca="1">ROUND(INDIRECT(ADDRESS(ROW()+(0), COLUMN()+(-3), 1))*INDIRECT(ADDRESS(ROW()+(0), COLUMN()+(-1), 1)), 2)</f>
        <v>21.07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1.5</v>
      </c>
      <c r="G16" s="11"/>
      <c r="H16" s="12">
        <v>3.3</v>
      </c>
      <c r="I16" s="12">
        <f ca="1">ROUND(INDIRECT(ADDRESS(ROW()+(0), COLUMN()+(-3), 1))*INDIRECT(ADDRESS(ROW()+(0), COLUMN()+(-1), 1)), 2)</f>
        <v>4.95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3">
        <v>1.25</v>
      </c>
      <c r="G17" s="13"/>
      <c r="H17" s="14">
        <v>1.61</v>
      </c>
      <c r="I17" s="14">
        <f ca="1">ROUND(INDIRECT(ADDRESS(ROW()+(0), COLUMN()+(-3), 1))*INDIRECT(ADDRESS(ROW()+(0), COLUMN()+(-1), 1)), 2)</f>
        <v>2.01</v>
      </c>
    </row>
    <row r="18" spans="1:9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51.4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0.15</v>
      </c>
      <c r="G20" s="11"/>
      <c r="H20" s="12">
        <v>21.41</v>
      </c>
      <c r="I20" s="12">
        <f ca="1">ROUND(INDIRECT(ADDRESS(ROW()+(0), COLUMN()+(-3), 1))*INDIRECT(ADDRESS(ROW()+(0), COLUMN()+(-1), 1)), 2)</f>
        <v>3.21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0.25</v>
      </c>
      <c r="G21" s="11"/>
      <c r="H21" s="12">
        <v>20.1</v>
      </c>
      <c r="I21" s="12">
        <f ca="1">ROUND(INDIRECT(ADDRESS(ROW()+(0), COLUMN()+(-3), 1))*INDIRECT(ADDRESS(ROW()+(0), COLUMN()+(-1), 1)), 2)</f>
        <v>5.03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0.331</v>
      </c>
      <c r="G22" s="11"/>
      <c r="H22" s="12">
        <v>21.41</v>
      </c>
      <c r="I22" s="12">
        <f ca="1">ROUND(INDIRECT(ADDRESS(ROW()+(0), COLUMN()+(-3), 1))*INDIRECT(ADDRESS(ROW()+(0), COLUMN()+(-1), 1)), 2)</f>
        <v>7.09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0.331</v>
      </c>
      <c r="G23" s="13"/>
      <c r="H23" s="14">
        <v>20.34</v>
      </c>
      <c r="I23" s="14">
        <f ca="1">ROUND(INDIRECT(ADDRESS(ROW()+(0), COLUMN()+(-3), 1))*INDIRECT(ADDRESS(ROW()+(0), COLUMN()+(-1), 1)), 2)</f>
        <v>6.73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1))), 2)</f>
        <v>22.06</v>
      </c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1)),INDIRECT(ADDRESS(ROW()+(-8), COLUMN()+(1), 1))), 2)</f>
        <v>73.46</v>
      </c>
      <c r="I26" s="14">
        <f ca="1">ROUND(INDIRECT(ADDRESS(ROW()+(0), COLUMN()+(-3), 1))*INDIRECT(ADDRESS(ROW()+(0), COLUMN()+(-1), 1))/100, 2)</f>
        <v>1.47</v>
      </c>
    </row>
    <row r="27" spans="1:9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1)),INDIRECT(ADDRESS(ROW()+(-9), COLUMN()+(0), 1))), 2)</f>
        <v>74.93</v>
      </c>
    </row>
    <row r="30" spans="1:9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9">
        <v>142013</v>
      </c>
      <c r="F31" s="29"/>
      <c r="G31" s="29">
        <v>172013</v>
      </c>
      <c r="H31" s="29"/>
      <c r="I31" s="29">
        <v>3</v>
      </c>
    </row>
    <row r="32" spans="1:9" ht="13.50" thickBot="1" customHeight="1">
      <c r="A32" s="30" t="s">
        <v>61</v>
      </c>
      <c r="B32" s="30"/>
      <c r="C32" s="30"/>
      <c r="D32" s="30"/>
      <c r="E32" s="31"/>
      <c r="F32" s="31"/>
      <c r="G32" s="31"/>
      <c r="H32" s="31"/>
      <c r="I32" s="31"/>
    </row>
    <row r="33" spans="1:9" ht="13.50" thickBot="1" customHeight="1">
      <c r="A33" s="28" t="s">
        <v>62</v>
      </c>
      <c r="B33" s="28"/>
      <c r="C33" s="28"/>
      <c r="D33" s="28"/>
      <c r="E33" s="29">
        <v>192005</v>
      </c>
      <c r="F33" s="29"/>
      <c r="G33" s="29">
        <v>192006</v>
      </c>
      <c r="H33" s="29"/>
      <c r="I33" s="29" t="s">
        <v>63</v>
      </c>
    </row>
    <row r="34" spans="1:9" ht="13.50" thickBot="1" customHeight="1">
      <c r="A34" s="30" t="s">
        <v>64</v>
      </c>
      <c r="B34" s="30"/>
      <c r="C34" s="30"/>
      <c r="D34" s="30"/>
      <c r="E34" s="31"/>
      <c r="F34" s="31"/>
      <c r="G34" s="31"/>
      <c r="H34" s="31"/>
      <c r="I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</row>
  </sheetData>
  <mergeCells count="7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E27"/>
    <mergeCell ref="F27:H27"/>
    <mergeCell ref="A30:D30"/>
    <mergeCell ref="E30:F30"/>
    <mergeCell ref="G30:H30"/>
    <mergeCell ref="A31:D31"/>
    <mergeCell ref="E31:F32"/>
    <mergeCell ref="G31:H32"/>
    <mergeCell ref="I31:I32"/>
    <mergeCell ref="A32:D32"/>
    <mergeCell ref="A33:D33"/>
    <mergeCell ref="E33:F34"/>
    <mergeCell ref="G33:H34"/>
    <mergeCell ref="I33:I34"/>
    <mergeCell ref="A34:D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